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F9F5B69C-9BB1-401E-8889-EB1107A5C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МУЩЕСТ_ЗЕМЛЯ" sheetId="7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G21" i="7"/>
  <c r="F21" i="7"/>
  <c r="E21" i="7"/>
  <c r="D21" i="7"/>
  <c r="H17" i="7"/>
  <c r="H24" i="7" s="1"/>
  <c r="G17" i="7"/>
  <c r="G24" i="7" s="1"/>
  <c r="F17" i="7"/>
  <c r="F24" i="7" s="1"/>
  <c r="E17" i="7"/>
  <c r="D17" i="7"/>
  <c r="E14" i="7"/>
  <c r="D14" i="7"/>
  <c r="E10" i="7"/>
  <c r="E24" i="7" s="1"/>
  <c r="D10" i="7"/>
  <c r="E25" i="7" l="1"/>
  <c r="D24" i="7"/>
  <c r="F25" i="7"/>
  <c r="G25" i="7"/>
  <c r="D25" i="7" l="1"/>
</calcChain>
</file>

<file path=xl/sharedStrings.xml><?xml version="1.0" encoding="utf-8"?>
<sst xmlns="http://schemas.openxmlformats.org/spreadsheetml/2006/main" count="63" uniqueCount="35">
  <si>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</si>
  <si>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</si>
  <si>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</si>
  <si>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</si>
  <si>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</si>
  <si>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</si>
  <si>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</si>
  <si>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</si>
  <si>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</si>
  <si>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</si>
  <si>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ИТОГО (в т.ч. внебюджет)</t>
  </si>
  <si>
    <t>БЮДЖЕТНЫЕ</t>
  </si>
  <si>
    <t>БЛОК: ИМУЩЕСТВО.ЗЕМЛЯ</t>
  </si>
  <si>
    <t>в течение года</t>
  </si>
  <si>
    <t>РАБОТЫ АДМИНИСТРАЦИИ БОЛЬШЕБОЛДИНСКОГО МУНИЦИПАЛЬНОГО ОКРУГА НА 2026 ГОД</t>
  </si>
  <si>
    <t>Примечание (риски и пр.)</t>
  </si>
  <si>
    <t>Доп. расходы, тыс.руб.</t>
  </si>
  <si>
    <t>Ответственные лица</t>
  </si>
  <si>
    <t>-проведение технической инвентаризации, государственной регистрации прав. Затраты на изготовление технических паспортов, технических планов на газопроводы, автомобильные дороги, бесхозяйное имущество, объекты казны</t>
  </si>
  <si>
    <t>-проведение текущего ремонта объектов жилого и нежилого фонда, находящихся в муниципальной собственности</t>
  </si>
  <si>
    <t>-содержание и охрана муниципального имущества</t>
  </si>
  <si>
    <t>-реализация прогнозного плана (программы) приватизации муниципального имущества Большеболдинского муниципального округа. Расходы на рыночную оценку объектов</t>
  </si>
  <si>
    <t>-формирование земельных участков, межевание, постановка на государственный кадастровый учет, регистрация права муниципальной собственности на земельные участки (под объектами недвижимости, находящиеся в муниципальной собственности, под кладбищами, под многоквартирными домами и землями сельскохозяйственного назначения)</t>
  </si>
  <si>
    <t>-подготовка проектов межевания земельных участков и проведение кадастровых работ земельныхучастков из земель сельскохозяйственного назначения, выделенных в счет невостребованных земельных долей</t>
  </si>
  <si>
    <t>-предоставления в аренду либо в собственность земельных участков нааукционной и конкурсной основе. Проведение рыночной оценки.</t>
  </si>
  <si>
    <t>-публикация в СМИ, на сайтах  в сети Интернет информации по вопросам, касающимся земельных отношений</t>
  </si>
  <si>
    <t>Муниципальная программа"Управление муниципальным имуществом и земельными ресурсами Большеболдинского муниципального округа Нижегородской области"</t>
  </si>
  <si>
    <t>Совершенствование учета и содержания мунициипального имущества, в том числе:</t>
  </si>
  <si>
    <t>Организация эффективного использования муниципального имущества, в том числе:</t>
  </si>
  <si>
    <t>Подпрограмма."Управление муниципальным имуществом Большеболдинского муниципального округа Нижегородской области"</t>
  </si>
  <si>
    <t>Подпрограмма  "Управление земельными ресурсами Большеболдинского муниципального округа Нижегородской области"</t>
  </si>
  <si>
    <t>Организация эффективного использования земельными ресурсами</t>
  </si>
  <si>
    <t>Совершенствование учета земельных ресурсов", в том числе:</t>
  </si>
  <si>
    <t>Заместитель главы администрации председатель КУМИ И.Н. Мухреев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</si>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</sst>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11"/>
      <name val="Calibri"/>
    </font>
    <font>
      <sz val="8"/>
      <name val="Calibri"/>
    </font>
    <font>
      <sz val="12"/>
      <color theme="1"/>
      <name val="Calibri"/>
      <scheme val="minor"/>
    </font>
    <font>
      <sz val="11"/>
      <name val="Calibri"/>
    </font>
    <font>
      <sz val="12"/>
      <name val="Calibri"/>
    </font>
    <font>
      <sz val="11"/>
      <color theme="1"/>
      <name val="Calibri"/>
      <scheme val="minor"/>
    </font>
    <font>
      <sz val="12"/>
      <name val="Carlito"/>
    </font>
    <font>
      <sz val="12"/>
      <color rgb="FF000000"/>
      <name val="Calibri"/>
    </font>
    <font>
      <i/>
      <sz val="12"/>
      <color rgb="FF000000"/>
      <name val="Calibri"/>
    </font>
    <font>
      <i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0" fillId="0" borderId="11" xfId="0" applyBorder="1"/>
    <xf numFmtId="4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1" xfId="0" applyFont="1" applyBorder="1" applyAlignment="1">
      <alignment wrapText="1"/>
    </xf>
    <xf numFmtId="0" fontId="0" fillId="0" borderId="11" xfId="0" applyFont="1" applyBorder="1"/>
    <xf numFmtId="0" fontId="9" fillId="0" borderId="11" xfId="0" applyFont="1" applyBorder="1"/>
    <xf numFmtId="0" fontId="8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1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23" xfId="0" applyFont="1" applyBorder="1" applyAlignment="1">
      <alignment horizontal="left"/>
    </xf>
    <xf numFmtId="0" fontId="14" fillId="0" borderId="11" xfId="0" applyFont="1" applyBorder="1" applyAlignment="1">
      <alignment horizontal="center" wrapText="1"/>
    </xf>
    <xf numFmtId="0" fontId="0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wrapText="1"/>
    </xf>
    <xf numFmtId="2" fontId="5" fillId="0" borderId="17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/>
    </xf>
    <xf numFmtId="2" fontId="9" fillId="0" borderId="11" xfId="0" applyNumberFormat="1" applyFont="1" applyBorder="1"/>
    <xf numFmtId="0" fontId="15" fillId="0" borderId="1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/>
  <cols>
    <col min="1" max="1" width="3" style="1" customWidth="1"/>
    <col min="2" max="2" width="37.28515625" style="1" customWidth="1"/>
    <col min="3" max="3" width="10.85546875" style="1" customWidth="1"/>
    <col min="4" max="5" width="14.7109375" style="1" customWidth="1"/>
    <col min="6" max="6" width="23.42578125" style="1" customWidth="1"/>
    <col min="7" max="7" width="19.28515625" style="1" customWidth="1"/>
    <col min="8" max="8" width="14.7109375" style="1" customWidth="1"/>
    <col min="9" max="9" width="13.85546875" style="1" customWidth="1"/>
    <col min="10" max="10" width="12.28515625" style="1" customWidth="1"/>
    <col min="11" max="11" width="11.7109375" style="1" customWidth="1"/>
    <col min="12" max="12" width="20.28515625" style="1" customWidth="1"/>
    <col min="13" max="16384" width="9.140625" style="1"/>
  </cols>
  <sheetData>
    <row r="1" spans="1:13" ht="17.25" customHeight="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7.25" customHeigh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1:13" ht="27.75" customHeight="1">
      <c r="B3" s="58" t="s">
        <v>14</v>
      </c>
      <c r="C3" s="58"/>
      <c r="D3" s="58"/>
      <c r="E3" s="58"/>
      <c r="F3" s="58"/>
      <c r="G3" s="58"/>
      <c r="H3" s="58"/>
      <c r="I3" s="58"/>
      <c r="J3" s="58"/>
      <c r="K3" s="58"/>
    </row>
    <row r="4" spans="1:13" ht="18.75" customHeight="1">
      <c r="B4" s="59" t="s">
        <v>12</v>
      </c>
      <c r="C4" s="59"/>
      <c r="D4" s="59"/>
      <c r="E4" s="59"/>
      <c r="F4" s="59"/>
      <c r="G4" s="59"/>
      <c r="H4" s="59"/>
      <c r="I4" s="59"/>
      <c r="J4" s="59"/>
      <c r="K4" s="59"/>
    </row>
    <row r="6" spans="1:13" ht="47.25" customHeight="1">
      <c r="A6" s="60" t="s">
        <v>0</v>
      </c>
      <c r="B6" s="62" t="s">
        <v>1</v>
      </c>
      <c r="C6" s="62" t="s">
        <v>2</v>
      </c>
      <c r="D6" s="63" t="s">
        <v>3</v>
      </c>
      <c r="E6" s="64"/>
      <c r="F6" s="64"/>
      <c r="G6" s="64"/>
      <c r="H6" s="65"/>
      <c r="I6" s="62" t="s">
        <v>4</v>
      </c>
      <c r="J6" s="62" t="s">
        <v>16</v>
      </c>
      <c r="K6" s="66" t="s">
        <v>15</v>
      </c>
      <c r="L6" s="57" t="s">
        <v>17</v>
      </c>
    </row>
    <row r="7" spans="1:13" ht="25.5">
      <c r="A7" s="61"/>
      <c r="B7" s="67"/>
      <c r="C7" s="67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62"/>
      <c r="J7" s="62"/>
      <c r="K7" s="66"/>
      <c r="L7" s="57"/>
    </row>
    <row r="8" spans="1:13" ht="83.25" customHeight="1">
      <c r="A8" s="39">
        <v>1</v>
      </c>
      <c r="B8" s="33" t="s">
        <v>26</v>
      </c>
      <c r="C8" s="27" t="s">
        <v>13</v>
      </c>
      <c r="D8" s="15"/>
      <c r="E8" s="15"/>
      <c r="F8" s="10"/>
      <c r="G8" s="10"/>
      <c r="H8" s="11"/>
      <c r="I8" s="5"/>
      <c r="J8" s="10"/>
      <c r="K8" s="13"/>
      <c r="L8" s="43" t="s">
        <v>33</v>
      </c>
      <c r="M8" s="12"/>
    </row>
    <row r="9" spans="1:13" ht="78.75">
      <c r="A9" s="39">
        <v>2</v>
      </c>
      <c r="B9" s="54" t="s">
        <v>29</v>
      </c>
      <c r="C9" s="27" t="s">
        <v>13</v>
      </c>
      <c r="D9" s="28"/>
      <c r="E9" s="28"/>
      <c r="F9" s="6"/>
      <c r="G9" s="6"/>
      <c r="H9" s="6"/>
      <c r="I9" s="6"/>
      <c r="J9" s="29"/>
      <c r="K9" s="20"/>
      <c r="L9" s="43" t="s">
        <v>33</v>
      </c>
      <c r="M9" s="12"/>
    </row>
    <row r="10" spans="1:13" ht="78.75">
      <c r="A10" s="40">
        <v>3</v>
      </c>
      <c r="B10" s="54" t="s">
        <v>27</v>
      </c>
      <c r="C10" s="27" t="s">
        <v>13</v>
      </c>
      <c r="D10" s="48">
        <f>D11+D11+D12</f>
        <v>2230</v>
      </c>
      <c r="E10" s="48">
        <f>E11+E11+E12</f>
        <v>2230</v>
      </c>
      <c r="F10" s="4">
        <v>0</v>
      </c>
      <c r="G10" s="4">
        <v>0</v>
      </c>
      <c r="H10" s="4">
        <v>0</v>
      </c>
      <c r="I10" s="4"/>
      <c r="J10" s="35"/>
      <c r="K10" s="20"/>
      <c r="L10" s="43" t="s">
        <v>33</v>
      </c>
      <c r="M10" s="12"/>
    </row>
    <row r="11" spans="1:13" ht="126">
      <c r="A11" s="41">
        <v>4</v>
      </c>
      <c r="B11" s="26" t="s">
        <v>18</v>
      </c>
      <c r="C11" s="27" t="s">
        <v>13</v>
      </c>
      <c r="D11" s="49">
        <v>115</v>
      </c>
      <c r="E11" s="50">
        <v>115</v>
      </c>
      <c r="F11" s="36">
        <v>0</v>
      </c>
      <c r="G11" s="37">
        <v>0</v>
      </c>
      <c r="H11" s="37">
        <v>0</v>
      </c>
      <c r="I11" s="38"/>
      <c r="J11" s="51"/>
      <c r="K11" s="30"/>
      <c r="L11" s="43" t="s">
        <v>33</v>
      </c>
      <c r="M11" s="12"/>
    </row>
    <row r="12" spans="1:13" ht="90.75" customHeight="1">
      <c r="A12" s="40">
        <v>5</v>
      </c>
      <c r="B12" s="26" t="s">
        <v>19</v>
      </c>
      <c r="C12" s="27" t="s">
        <v>13</v>
      </c>
      <c r="D12" s="25">
        <v>2000</v>
      </c>
      <c r="E12" s="25">
        <v>2000</v>
      </c>
      <c r="F12" s="25">
        <v>0</v>
      </c>
      <c r="G12" s="25">
        <v>0</v>
      </c>
      <c r="H12" s="25">
        <v>0</v>
      </c>
      <c r="I12" s="23"/>
      <c r="J12" s="24"/>
      <c r="K12" s="16"/>
      <c r="L12" s="43" t="s">
        <v>33</v>
      </c>
      <c r="M12" s="12"/>
    </row>
    <row r="13" spans="1:13" ht="78.75">
      <c r="A13" s="42">
        <v>6</v>
      </c>
      <c r="B13" s="32" t="s">
        <v>20</v>
      </c>
      <c r="C13" s="27" t="s">
        <v>13</v>
      </c>
      <c r="D13" s="8">
        <v>0</v>
      </c>
      <c r="E13" s="8">
        <v>0</v>
      </c>
      <c r="F13" s="8">
        <v>0</v>
      </c>
      <c r="G13" s="8">
        <v>0</v>
      </c>
      <c r="H13" s="7">
        <v>0</v>
      </c>
      <c r="I13" s="7"/>
      <c r="J13" s="7"/>
      <c r="K13" s="31"/>
      <c r="L13" s="43" t="s">
        <v>33</v>
      </c>
      <c r="M13" s="12"/>
    </row>
    <row r="14" spans="1:13" ht="78.75">
      <c r="A14" s="21">
        <v>7</v>
      </c>
      <c r="B14" s="55" t="s">
        <v>28</v>
      </c>
      <c r="C14" s="27" t="s">
        <v>13</v>
      </c>
      <c r="D14" s="52">
        <f>D15</f>
        <v>55</v>
      </c>
      <c r="E14" s="52">
        <f>E15</f>
        <v>55</v>
      </c>
      <c r="F14" s="34">
        <v>0</v>
      </c>
      <c r="G14" s="34">
        <v>0</v>
      </c>
      <c r="H14" s="34">
        <v>0</v>
      </c>
      <c r="I14" s="34"/>
      <c r="J14" s="34"/>
      <c r="K14" s="44"/>
      <c r="L14" s="43" t="s">
        <v>33</v>
      </c>
      <c r="M14" s="12"/>
    </row>
    <row r="15" spans="1:13" ht="94.5">
      <c r="A15" s="21">
        <v>8</v>
      </c>
      <c r="B15" s="32" t="s">
        <v>21</v>
      </c>
      <c r="C15" s="27" t="s">
        <v>13</v>
      </c>
      <c r="D15" s="34">
        <v>55</v>
      </c>
      <c r="E15" s="34">
        <v>55</v>
      </c>
      <c r="F15" s="34">
        <v>0</v>
      </c>
      <c r="G15" s="34">
        <v>0</v>
      </c>
      <c r="H15" s="34">
        <v>0</v>
      </c>
      <c r="I15" s="34"/>
      <c r="J15" s="34"/>
      <c r="K15" s="44"/>
      <c r="L15" s="43" t="s">
        <v>33</v>
      </c>
      <c r="M15" s="12"/>
    </row>
    <row r="16" spans="1:13" ht="78.75">
      <c r="A16" s="21">
        <v>9</v>
      </c>
      <c r="B16" s="55" t="s">
        <v>30</v>
      </c>
      <c r="C16" s="27" t="s">
        <v>13</v>
      </c>
      <c r="D16" s="34"/>
      <c r="E16" s="34"/>
      <c r="F16" s="34"/>
      <c r="G16" s="34"/>
      <c r="H16" s="34"/>
      <c r="I16" s="34"/>
      <c r="J16" s="34"/>
      <c r="K16" s="44"/>
      <c r="L16" s="43" t="s">
        <v>33</v>
      </c>
      <c r="M16" s="12"/>
    </row>
    <row r="17" spans="1:13" ht="78.75">
      <c r="A17" s="21">
        <v>10</v>
      </c>
      <c r="B17" s="55" t="s">
        <v>32</v>
      </c>
      <c r="C17" s="27" t="s">
        <v>13</v>
      </c>
      <c r="D17" s="52">
        <f>D18+D19+D20</f>
        <v>4254.4799999999996</v>
      </c>
      <c r="E17" s="52">
        <f>E18+E19+E20</f>
        <v>170.75</v>
      </c>
      <c r="F17" s="52">
        <f>F18+F19+F20</f>
        <v>1102.5999999999999</v>
      </c>
      <c r="G17" s="52">
        <f>G18+G19+G20</f>
        <v>2981.13</v>
      </c>
      <c r="H17" s="52">
        <f>H18+H19+H20</f>
        <v>0</v>
      </c>
      <c r="I17" s="34"/>
      <c r="J17" s="34"/>
      <c r="K17" s="44"/>
      <c r="L17" s="43" t="s">
        <v>33</v>
      </c>
      <c r="M17" s="12"/>
    </row>
    <row r="18" spans="1:13" ht="189">
      <c r="A18" s="21">
        <v>11</v>
      </c>
      <c r="B18" s="32" t="s">
        <v>22</v>
      </c>
      <c r="C18" s="27" t="s">
        <v>13</v>
      </c>
      <c r="D18" s="34">
        <v>110</v>
      </c>
      <c r="E18" s="34">
        <v>110</v>
      </c>
      <c r="F18" s="34">
        <v>0</v>
      </c>
      <c r="G18" s="34">
        <v>0</v>
      </c>
      <c r="H18" s="34">
        <v>0</v>
      </c>
      <c r="I18" s="34"/>
      <c r="J18" s="34"/>
      <c r="K18" s="44"/>
      <c r="L18" s="45" t="s">
        <v>33</v>
      </c>
      <c r="M18" s="12"/>
    </row>
    <row r="19" spans="1:13" ht="78.75">
      <c r="A19" s="21">
        <v>12</v>
      </c>
      <c r="B19" s="56" t="s">
        <v>25</v>
      </c>
      <c r="C19" s="27" t="s">
        <v>13</v>
      </c>
      <c r="D19" s="34">
        <v>19.5</v>
      </c>
      <c r="E19" s="34">
        <v>19.5</v>
      </c>
      <c r="F19" s="34">
        <v>0</v>
      </c>
      <c r="G19" s="34">
        <v>0</v>
      </c>
      <c r="H19" s="34">
        <v>0</v>
      </c>
      <c r="I19" s="34"/>
      <c r="J19" s="34"/>
      <c r="K19" s="44"/>
      <c r="L19" s="43" t="s">
        <v>33</v>
      </c>
      <c r="M19" s="12"/>
    </row>
    <row r="20" spans="1:13" ht="126">
      <c r="A20" s="21">
        <v>13</v>
      </c>
      <c r="B20" s="32" t="s">
        <v>23</v>
      </c>
      <c r="C20" s="27" t="s">
        <v>13</v>
      </c>
      <c r="D20" s="34">
        <v>4124.9799999999996</v>
      </c>
      <c r="E20" s="34">
        <v>41.25</v>
      </c>
      <c r="F20" s="34">
        <v>1102.5999999999999</v>
      </c>
      <c r="G20" s="34">
        <v>2981.13</v>
      </c>
      <c r="H20" s="34">
        <v>0</v>
      </c>
      <c r="I20" s="34"/>
      <c r="J20" s="34"/>
      <c r="K20" s="44"/>
      <c r="L20" s="43" t="s">
        <v>33</v>
      </c>
      <c r="M20" s="12"/>
    </row>
    <row r="21" spans="1:13" ht="78.75">
      <c r="A21" s="21">
        <v>14</v>
      </c>
      <c r="B21" s="54" t="s">
        <v>31</v>
      </c>
      <c r="C21" s="27" t="s">
        <v>13</v>
      </c>
      <c r="D21" s="52">
        <f>D22</f>
        <v>20</v>
      </c>
      <c r="E21" s="52">
        <f>E22</f>
        <v>20</v>
      </c>
      <c r="F21" s="52">
        <f>F22</f>
        <v>0</v>
      </c>
      <c r="G21" s="52">
        <f>G22</f>
        <v>0</v>
      </c>
      <c r="H21" s="52">
        <f>H22</f>
        <v>0</v>
      </c>
      <c r="I21" s="34"/>
      <c r="J21" s="34"/>
      <c r="K21" s="44"/>
      <c r="L21" s="43" t="s">
        <v>33</v>
      </c>
      <c r="M21" s="12"/>
    </row>
    <row r="22" spans="1:13" ht="78.75">
      <c r="A22" s="21">
        <v>15</v>
      </c>
      <c r="B22" s="26" t="s">
        <v>24</v>
      </c>
      <c r="C22" s="27" t="s">
        <v>13</v>
      </c>
      <c r="D22" s="34">
        <v>20</v>
      </c>
      <c r="E22" s="34">
        <v>20</v>
      </c>
      <c r="F22" s="34">
        <v>0</v>
      </c>
      <c r="G22" s="34">
        <v>0</v>
      </c>
      <c r="H22" s="34">
        <v>0</v>
      </c>
      <c r="I22" s="34"/>
      <c r="J22" s="34"/>
      <c r="K22" s="44"/>
      <c r="L22" s="43" t="s">
        <v>33</v>
      </c>
      <c r="M22" s="12"/>
    </row>
    <row r="23" spans="1:13" ht="15.75">
      <c r="A23" s="9"/>
      <c r="B23" s="47"/>
      <c r="C23" s="27"/>
      <c r="D23" s="34"/>
      <c r="E23" s="34"/>
      <c r="F23" s="34"/>
      <c r="G23" s="34"/>
      <c r="H23" s="34"/>
      <c r="I23" s="34"/>
      <c r="J23" s="34"/>
      <c r="K23" s="44"/>
      <c r="L23" s="46"/>
      <c r="M23" s="12"/>
    </row>
    <row r="24" spans="1:13" ht="15.75">
      <c r="A24" s="9"/>
      <c r="B24" s="32" t="s">
        <v>10</v>
      </c>
      <c r="C24" s="18"/>
      <c r="D24" s="53">
        <f>E24+F24+G24+H24</f>
        <v>6559.48</v>
      </c>
      <c r="E24" s="53">
        <f>E10+E14+E17+E21</f>
        <v>2475.75</v>
      </c>
      <c r="F24" s="53">
        <f>F10+F14+F17+F21</f>
        <v>1102.5999999999999</v>
      </c>
      <c r="G24" s="53">
        <f>G10+G14+G17+G21</f>
        <v>2981.13</v>
      </c>
      <c r="H24" s="53">
        <f>H10+H14+H17+H21</f>
        <v>0</v>
      </c>
      <c r="I24" s="19"/>
      <c r="J24" s="19"/>
      <c r="K24" s="18"/>
      <c r="L24" s="17"/>
    </row>
    <row r="25" spans="1:13" ht="15.75">
      <c r="A25" s="9"/>
      <c r="B25" s="22" t="s">
        <v>11</v>
      </c>
      <c r="C25" s="9"/>
      <c r="D25" s="53">
        <f>E25+F25+G25</f>
        <v>6559.48</v>
      </c>
      <c r="E25" s="53">
        <f>E24</f>
        <v>2475.75</v>
      </c>
      <c r="F25" s="53">
        <f>F24</f>
        <v>1102.5999999999999</v>
      </c>
      <c r="G25" s="53">
        <f>G24</f>
        <v>2981.13</v>
      </c>
      <c r="H25" s="19"/>
      <c r="I25" s="19"/>
      <c r="J25" s="19"/>
      <c r="K25" s="9"/>
      <c r="L25" s="14"/>
    </row>
  </sheetData>
  <mergeCells count="10">
    <mergeCell ref="L6:L7"/>
    <mergeCell ref="B4:K4"/>
    <mergeCell ref="B3:K3"/>
    <mergeCell ref="A6:A7"/>
    <mergeCell ref="B6:B7"/>
    <mergeCell ref="C6:C7"/>
    <mergeCell ref="D6:H6"/>
    <mergeCell ref="I6:I7"/>
    <mergeCell ref="J6:J7"/>
    <mergeCell ref="K6:K7"/>
  </mergeCells>
  <pageMargins left="0.252" right="0.252" top="0.752" bottom="0.752" header="0.3" footer="0.3"/>
  <pageSetup paperSize="9" scale="87" fitToHeight="0" orientation="landscape" useFirstPageNumber="1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ИМУЩЕСТ_ЗЕМЛЯ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2026-03-25T14:52:48Z</dcterms:modified>
</cp:coreProperties>
</file>